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<sst xmlns="http://schemas.openxmlformats.org/spreadsheetml/2006/main" count="162" uniqueCount="89">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</sst>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30877953</v>
      </c>
      <c r="E10" s="14">
        <f t="shared" si="0"/>
        <v>83210.31999999995</v>
      </c>
      <c r="F10" s="14">
        <f t="shared" si="0"/>
        <v>30961163.32</v>
      </c>
      <c r="G10" s="14">
        <f t="shared" si="0"/>
        <v>30961163.32</v>
      </c>
      <c r="H10" s="14">
        <f t="shared" si="0"/>
        <v>29508161.310000002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19093115</v>
      </c>
      <c r="E11" s="15">
        <f t="shared" si="1"/>
        <v>2291254.71</v>
      </c>
      <c r="F11" s="15">
        <f t="shared" si="1"/>
        <v>21384369.71</v>
      </c>
      <c r="G11" s="15">
        <f t="shared" si="1"/>
        <v>21384369.71</v>
      </c>
      <c r="H11" s="15">
        <f t="shared" si="1"/>
        <v>20841591.700000003</v>
      </c>
      <c r="I11" s="15">
        <f t="shared" si="1"/>
        <v>0</v>
      </c>
    </row>
    <row r="12" spans="2:9" ht="12.75">
      <c r="B12" s="13" t="s">
        <v>13</v>
      </c>
      <c r="C12" s="11"/>
      <c r="D12" s="15">
        <v>6754902</v>
      </c>
      <c r="E12" s="16">
        <v>-3060272.69</v>
      </c>
      <c r="F12" s="16">
        <f>D12+E12</f>
        <v>3694629.31</v>
      </c>
      <c r="G12" s="16">
        <v>3694629.31</v>
      </c>
      <c r="H12" s="16">
        <v>3694629.31</v>
      </c>
      <c r="I12" s="16">
        <f>F12-G12</f>
        <v>0</v>
      </c>
    </row>
    <row r="13" spans="2:9" ht="12.75">
      <c r="B13" s="13" t="s">
        <v>14</v>
      </c>
      <c r="C13" s="11"/>
      <c r="D13" s="15">
        <v>0</v>
      </c>
      <c r="E13" s="16">
        <v>3050676.42</v>
      </c>
      <c r="F13" s="16">
        <f aca="true" t="shared" si="2" ref="F13:F18">D13+E13</f>
        <v>3050676.42</v>
      </c>
      <c r="G13" s="16">
        <v>3050676.42</v>
      </c>
      <c r="H13" s="16">
        <v>3050676.42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10015623</v>
      </c>
      <c r="E14" s="16">
        <v>2255739.84</v>
      </c>
      <c r="F14" s="16">
        <f t="shared" si="2"/>
        <v>12271362.84</v>
      </c>
      <c r="G14" s="16">
        <v>12271362.84</v>
      </c>
      <c r="H14" s="16">
        <v>12271362.84</v>
      </c>
      <c r="I14" s="16">
        <f t="shared" si="3"/>
        <v>0</v>
      </c>
    </row>
    <row r="15" spans="2:9" ht="12.75">
      <c r="B15" s="13" t="s">
        <v>16</v>
      </c>
      <c r="C15" s="11"/>
      <c r="D15" s="15">
        <v>1043486</v>
      </c>
      <c r="E15" s="16">
        <v>-341175.81</v>
      </c>
      <c r="F15" s="16">
        <f t="shared" si="2"/>
        <v>702310.19</v>
      </c>
      <c r="G15" s="16">
        <v>702310.19</v>
      </c>
      <c r="H15" s="16">
        <v>702310.19</v>
      </c>
      <c r="I15" s="16">
        <f t="shared" si="3"/>
        <v>0</v>
      </c>
    </row>
    <row r="16" spans="2:9" ht="12.75">
      <c r="B16" s="13" t="s">
        <v>17</v>
      </c>
      <c r="C16" s="11"/>
      <c r="D16" s="15">
        <v>1279104</v>
      </c>
      <c r="E16" s="16">
        <v>386286.95</v>
      </c>
      <c r="F16" s="16">
        <f t="shared" si="2"/>
        <v>1665390.95</v>
      </c>
      <c r="G16" s="16">
        <v>1665390.95</v>
      </c>
      <c r="H16" s="16">
        <v>1122612.94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2955049</v>
      </c>
      <c r="E19" s="15">
        <f t="shared" si="4"/>
        <v>-555291.7</v>
      </c>
      <c r="F19" s="15">
        <f t="shared" si="4"/>
        <v>2399757.3000000003</v>
      </c>
      <c r="G19" s="15">
        <f t="shared" si="4"/>
        <v>2399757.3000000003</v>
      </c>
      <c r="H19" s="15">
        <f t="shared" si="4"/>
        <v>2399757.3000000003</v>
      </c>
      <c r="I19" s="15">
        <f t="shared" si="4"/>
        <v>0</v>
      </c>
    </row>
    <row r="20" spans="2:9" ht="12.75">
      <c r="B20" s="13" t="s">
        <v>21</v>
      </c>
      <c r="C20" s="11"/>
      <c r="D20" s="15">
        <v>1115547</v>
      </c>
      <c r="E20" s="16">
        <v>-189375.43</v>
      </c>
      <c r="F20" s="15">
        <f aca="true" t="shared" si="5" ref="F20:F28">D20+E20</f>
        <v>926171.5700000001</v>
      </c>
      <c r="G20" s="16">
        <v>926171.57</v>
      </c>
      <c r="H20" s="16">
        <v>926171.57</v>
      </c>
      <c r="I20" s="16">
        <f>F20-G20</f>
        <v>0</v>
      </c>
    </row>
    <row r="21" spans="2:9" ht="12.75">
      <c r="B21" s="13" t="s">
        <v>22</v>
      </c>
      <c r="C21" s="11"/>
      <c r="D21" s="15">
        <v>1114135</v>
      </c>
      <c r="E21" s="16">
        <v>-309250.53</v>
      </c>
      <c r="F21" s="15">
        <f t="shared" si="5"/>
        <v>804884.47</v>
      </c>
      <c r="G21" s="16">
        <v>804884.47</v>
      </c>
      <c r="H21" s="16">
        <v>804884.47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-40166.38</v>
      </c>
      <c r="F23" s="15">
        <f t="shared" si="5"/>
        <v>18433.620000000003</v>
      </c>
      <c r="G23" s="16">
        <v>18433.62</v>
      </c>
      <c r="H23" s="16">
        <v>18433.62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11510</v>
      </c>
      <c r="F24" s="15">
        <f t="shared" si="5"/>
        <v>11510</v>
      </c>
      <c r="G24" s="16">
        <v>11510</v>
      </c>
      <c r="H24" s="16">
        <v>11510</v>
      </c>
      <c r="I24" s="16">
        <f t="shared" si="6"/>
        <v>0</v>
      </c>
    </row>
    <row r="25" spans="2:9" ht="12.75">
      <c r="B25" s="13" t="s">
        <v>26</v>
      </c>
      <c r="C25" s="11"/>
      <c r="D25" s="15">
        <v>595985</v>
      </c>
      <c r="E25" s="16">
        <v>-75881.48</v>
      </c>
      <c r="F25" s="15">
        <f t="shared" si="5"/>
        <v>520103.52</v>
      </c>
      <c r="G25" s="16">
        <v>520103.52</v>
      </c>
      <c r="H25" s="16">
        <v>520103.52</v>
      </c>
      <c r="I25" s="16">
        <f t="shared" si="6"/>
        <v>0</v>
      </c>
    </row>
    <row r="26" spans="2:9" ht="12.75">
      <c r="B26" s="13" t="s">
        <v>27</v>
      </c>
      <c r="C26" s="11"/>
      <c r="D26" s="15">
        <v>33782</v>
      </c>
      <c r="E26" s="16">
        <v>28613.6</v>
      </c>
      <c r="F26" s="15">
        <f t="shared" si="5"/>
        <v>62395.6</v>
      </c>
      <c r="G26" s="16">
        <v>62395.6</v>
      </c>
      <c r="H26" s="16">
        <v>62395.6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19258.52</v>
      </c>
      <c r="F28" s="15">
        <f t="shared" si="5"/>
        <v>56258.520000000004</v>
      </c>
      <c r="G28" s="16">
        <v>56258.52</v>
      </c>
      <c r="H28" s="16">
        <v>56258.52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7865976</v>
      </c>
      <c r="E29" s="15">
        <f t="shared" si="7"/>
        <v>-1153847.62</v>
      </c>
      <c r="F29" s="15">
        <f t="shared" si="7"/>
        <v>6712128.380000001</v>
      </c>
      <c r="G29" s="15">
        <f t="shared" si="7"/>
        <v>6712128.380000001</v>
      </c>
      <c r="H29" s="15">
        <f t="shared" si="7"/>
        <v>5801904.38</v>
      </c>
      <c r="I29" s="15">
        <f t="shared" si="7"/>
        <v>0</v>
      </c>
    </row>
    <row r="30" spans="2:9" ht="12.75">
      <c r="B30" s="13" t="s">
        <v>31</v>
      </c>
      <c r="C30" s="11"/>
      <c r="D30" s="15">
        <v>360152</v>
      </c>
      <c r="E30" s="16">
        <v>-90797.97</v>
      </c>
      <c r="F30" s="15">
        <f aca="true" t="shared" si="8" ref="F30:F38">D30+E30</f>
        <v>269354.03</v>
      </c>
      <c r="G30" s="16">
        <v>269354.03</v>
      </c>
      <c r="H30" s="16">
        <v>269354.03</v>
      </c>
      <c r="I30" s="16">
        <f t="shared" si="6"/>
        <v>0</v>
      </c>
    </row>
    <row r="31" spans="2:9" ht="12.75">
      <c r="B31" s="13" t="s">
        <v>32</v>
      </c>
      <c r="C31" s="11"/>
      <c r="D31" s="15">
        <v>12600</v>
      </c>
      <c r="E31" s="16">
        <v>52412.26</v>
      </c>
      <c r="F31" s="15">
        <f t="shared" si="8"/>
        <v>65012.26</v>
      </c>
      <c r="G31" s="16">
        <v>65012.26</v>
      </c>
      <c r="H31" s="16">
        <v>65012.26</v>
      </c>
      <c r="I31" s="16">
        <f t="shared" si="6"/>
        <v>0</v>
      </c>
    </row>
    <row r="32" spans="2:9" ht="12.75">
      <c r="B32" s="13" t="s">
        <v>33</v>
      </c>
      <c r="C32" s="11"/>
      <c r="D32" s="15">
        <v>600628</v>
      </c>
      <c r="E32" s="16">
        <v>-190931.72</v>
      </c>
      <c r="F32" s="15">
        <f t="shared" si="8"/>
        <v>409696.28</v>
      </c>
      <c r="G32" s="16">
        <v>409696.28</v>
      </c>
      <c r="H32" s="16">
        <v>409696.28</v>
      </c>
      <c r="I32" s="16">
        <f t="shared" si="6"/>
        <v>0</v>
      </c>
    </row>
    <row r="33" spans="2:9" ht="12.75">
      <c r="B33" s="13" t="s">
        <v>34</v>
      </c>
      <c r="C33" s="11"/>
      <c r="D33" s="15">
        <v>102160</v>
      </c>
      <c r="E33" s="16">
        <v>-35501.32</v>
      </c>
      <c r="F33" s="15">
        <f t="shared" si="8"/>
        <v>66658.68</v>
      </c>
      <c r="G33" s="16">
        <v>66658.68</v>
      </c>
      <c r="H33" s="16">
        <v>66658.68</v>
      </c>
      <c r="I33" s="16">
        <f t="shared" si="6"/>
        <v>0</v>
      </c>
    </row>
    <row r="34" spans="2:9" ht="12.75">
      <c r="B34" s="13" t="s">
        <v>35</v>
      </c>
      <c r="C34" s="11"/>
      <c r="D34" s="15">
        <v>344000</v>
      </c>
      <c r="E34" s="16">
        <v>-75921.06</v>
      </c>
      <c r="F34" s="15">
        <f t="shared" si="8"/>
        <v>268078.94</v>
      </c>
      <c r="G34" s="16">
        <v>268078.94</v>
      </c>
      <c r="H34" s="16">
        <v>268078.94</v>
      </c>
      <c r="I34" s="16">
        <f t="shared" si="6"/>
        <v>0</v>
      </c>
    </row>
    <row r="35" spans="2:9" ht="12.75">
      <c r="B35" s="13" t="s">
        <v>36</v>
      </c>
      <c r="C35" s="11"/>
      <c r="D35" s="15">
        <v>60000</v>
      </c>
      <c r="E35" s="16">
        <v>127196.2</v>
      </c>
      <c r="F35" s="15">
        <f t="shared" si="8"/>
        <v>187196.2</v>
      </c>
      <c r="G35" s="16">
        <v>187196.2</v>
      </c>
      <c r="H35" s="16">
        <v>187196.2</v>
      </c>
      <c r="I35" s="16">
        <f t="shared" si="6"/>
        <v>0</v>
      </c>
    </row>
    <row r="36" spans="2:9" ht="12.75">
      <c r="B36" s="13" t="s">
        <v>37</v>
      </c>
      <c r="C36" s="11"/>
      <c r="D36" s="15">
        <v>650050</v>
      </c>
      <c r="E36" s="16">
        <v>-492309.36</v>
      </c>
      <c r="F36" s="15">
        <f t="shared" si="8"/>
        <v>157740.64</v>
      </c>
      <c r="G36" s="16">
        <v>157740.64</v>
      </c>
      <c r="H36" s="16">
        <v>157740.64</v>
      </c>
      <c r="I36" s="16">
        <f t="shared" si="6"/>
        <v>0</v>
      </c>
    </row>
    <row r="37" spans="2:9" ht="12.75">
      <c r="B37" s="13" t="s">
        <v>38</v>
      </c>
      <c r="C37" s="11"/>
      <c r="D37" s="15">
        <v>460000</v>
      </c>
      <c r="E37" s="16">
        <v>199395.62</v>
      </c>
      <c r="F37" s="15">
        <f t="shared" si="8"/>
        <v>659395.62</v>
      </c>
      <c r="G37" s="16">
        <v>659395.62</v>
      </c>
      <c r="H37" s="16">
        <v>659395.62</v>
      </c>
      <c r="I37" s="16">
        <f t="shared" si="6"/>
        <v>0</v>
      </c>
    </row>
    <row r="38" spans="2:9" ht="12.75">
      <c r="B38" s="13" t="s">
        <v>39</v>
      </c>
      <c r="C38" s="11"/>
      <c r="D38" s="15">
        <v>5276386</v>
      </c>
      <c r="E38" s="16">
        <v>-647390.27</v>
      </c>
      <c r="F38" s="15">
        <f t="shared" si="8"/>
        <v>4628995.73</v>
      </c>
      <c r="G38" s="16">
        <v>4628995.73</v>
      </c>
      <c r="H38" s="16">
        <v>3718771.73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963813</v>
      </c>
      <c r="E39" s="15">
        <f t="shared" si="9"/>
        <v>-963813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>
        <v>963813</v>
      </c>
      <c r="E40" s="16">
        <v>-963813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464907.93000000005</v>
      </c>
      <c r="F49" s="15">
        <f t="shared" si="11"/>
        <v>464907.93000000005</v>
      </c>
      <c r="G49" s="15">
        <f t="shared" si="11"/>
        <v>464907.93000000005</v>
      </c>
      <c r="H49" s="15">
        <f t="shared" si="11"/>
        <v>464907.93000000005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334330.21</v>
      </c>
      <c r="F50" s="15">
        <f t="shared" si="10"/>
        <v>334330.21</v>
      </c>
      <c r="G50" s="16">
        <v>334330.21</v>
      </c>
      <c r="H50" s="16">
        <v>334330.21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27875.96</v>
      </c>
      <c r="F55" s="15">
        <f t="shared" si="10"/>
        <v>27875.96</v>
      </c>
      <c r="G55" s="16">
        <v>27875.96</v>
      </c>
      <c r="H55" s="16">
        <v>27875.96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102701.76</v>
      </c>
      <c r="F58" s="15">
        <f t="shared" si="10"/>
        <v>102701.76</v>
      </c>
      <c r="G58" s="16">
        <v>102701.76</v>
      </c>
      <c r="H58" s="16">
        <v>102701.76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30877953</v>
      </c>
      <c r="E160" s="14">
        <f t="shared" si="21"/>
        <v>83210.31999999995</v>
      </c>
      <c r="F160" s="14">
        <f t="shared" si="21"/>
        <v>30961163.32</v>
      </c>
      <c r="G160" s="14">
        <f t="shared" si="21"/>
        <v>30961163.32</v>
      </c>
      <c r="H160" s="14">
        <f t="shared" si="21"/>
        <v>29508161.310000002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2022-12-31T15:53:30Z</dcterms:modified>
  <cp:category/>
  <cp:version/>
  <cp:contentType/>
  <cp:contentStatus/>
</cp:coreProperties>
</file>