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<sst xmlns="http://schemas.openxmlformats.org/spreadsheetml/2006/main" count="127" uniqueCount="124">
  <si>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</si>
  <si>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</si>
  <si>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</si>
  <si>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</si>
  <si>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</si>
  <si>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</si>
  <si>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</si>
  <si>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</si>
  <si>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</si>
  <si>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</si>
  <si>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</si>
  <si>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</si>
  <si>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</si>
  <si>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</si>
  <si>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</si>
  <si>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</si>
  <si>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</si>
  <si>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</si>
  <si>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</si>
  <si>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</si>
  <si>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</si>
  <si>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</si>
  <si>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</si>
  <si>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</si>
  <si>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</si>
  <si>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</si>
  <si>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</si>
  <si>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</si>
  <si>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</si>
  <si>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</si>
  <si>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</si>
  <si>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</si>
  <si>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</si>
  <si>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</si>
  <si>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</si>
  <si>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</si>
  <si>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</si>
  <si>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</si>
  <si>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</si>
  <si>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</si>
  <si>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</si>
  <si>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</si>
  <si>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</si>
  <si>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</si>
  <si>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</si>
  <si>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</si>
  <si>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</si>
  <si>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</si>
  <si>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</si>
  <si>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</si>
  <si>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</si>
  <si>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</si>
  <si>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</si>
  <si>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</si>
  <si>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</si>
  <si>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</si>
  <si>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</si>
  <si>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</si>
  <si>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</si>
  <si>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</si>
  <si>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</si>
  <si>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</si>
  <si>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</si>
  <si>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</si>
  <si>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</si>
  <si>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</si>
  <si>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</si>
  <si>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</si>
  <si>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</si>
  <si>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</si>
  <si>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</si>
  <si>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</si>
  <si>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</si>
  <si>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</si>
  <si>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</si>
  <si>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</si>
  <si>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</si>
  <si>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</si>
  <si>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</si>
  <si>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</si>
  <si>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</si>
  <si>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</si>
  <si>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</si>
  <si>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</si>
  <si>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</si>
  <si>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</si>
  <si>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</si>
  <si>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</si>
  <si>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</si>
  <si>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</si>
  <si>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</si>
  <si>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</si>
  <si>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</si>
  <si>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</si>
  <si>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</si>
  <si>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</si>
  <si>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</si>
  <si>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</si>
  <si>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</si>
  <si>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</si>
  <si>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</si>
  <si>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</si>
  <si>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</si>
  <si>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</si>
  <si>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</si>
  <si>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</si>
  <si>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</si>
  <si>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</si>
  <si>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</si>
  <si>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</si>
  <si>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</si>
  <si>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</si>
  <si>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</si>
  <si>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</si>
  <si>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</si>
  <si>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</si>
  <si>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</si>
  <si>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</si>
  <si>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</si>
  <si>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</si>
  <si>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TRIBUNAL ELECTORAL DEL ESTADO DE HIDALGO (a)</t>
  </si>
  <si>
    <t>Al 31 de diciembre de 2022 y al 31 de Diciembre de 2023 (b)</t>
  </si>
  <si>
    <t>2023 (d)</t>
  </si>
  <si>
    <t>31 de diciembre de 2022 (e)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</si>
</sst>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166" fontId="37" fillId="0" borderId="13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66" activePane="bottomLeft" state="frozen"/>
      <selection pane="topLeft" activeCell="A1" sqref="A1"/>
      <selection pane="bottomLeft" activeCell="D74" sqref="D74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29">
        <f>SUM(C10:C16)</f>
        <v>1911522.76</v>
      </c>
      <c r="D9" s="29">
        <f>SUM(D10:D16)</f>
        <v>1449127.69</v>
      </c>
      <c r="E9" s="11" t="s">
        <v>8</v>
      </c>
      <c r="F9" s="29">
        <f>SUM(F10:F18)</f>
        <v>1366057.18</v>
      </c>
      <c r="G9" s="29">
        <f>SUM(G10:G18)</f>
        <v>1464757.53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0</v>
      </c>
      <c r="G10" s="29">
        <v>542778.01</v>
      </c>
    </row>
    <row r="11" spans="2:7" ht="12.75">
      <c r="B11" s="12" t="s">
        <v>11</v>
      </c>
      <c r="C11" s="29">
        <v>1911522.76</v>
      </c>
      <c r="D11" s="29">
        <v>1449127.69</v>
      </c>
      <c r="E11" s="13" t="s">
        <v>12</v>
      </c>
      <c r="F11" s="29">
        <v>1248699.68</v>
      </c>
      <c r="G11" s="29">
        <v>791740.68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29">
        <v>117357.5</v>
      </c>
      <c r="G16" s="29">
        <v>130238.84</v>
      </c>
    </row>
    <row r="17" spans="2:7" ht="12.75">
      <c r="B17" s="10" t="s">
        <v>23</v>
      </c>
      <c r="C17" s="9">
        <f>SUM(C18:C24)</f>
        <v>0</v>
      </c>
      <c r="D17" s="29">
        <f>SUM(D18:D24)</f>
        <v>15634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0</v>
      </c>
      <c r="D20" s="29">
        <v>15634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29">
        <f>C9+C17+C25+C31+C37+C38+C41</f>
        <v>1911522.76</v>
      </c>
      <c r="D47" s="29">
        <f>D9+D17+D25+D31+D37+D38+D41</f>
        <v>1464761.69</v>
      </c>
      <c r="E47" s="8" t="s">
        <v>82</v>
      </c>
      <c r="F47" s="29">
        <f>F9+F19+F23+F26+F27+F31+F38+F42</f>
        <v>1366057.18</v>
      </c>
      <c r="G47" s="29">
        <f>G9+G19+G23+G26+G27+G31+G38+G42</f>
        <v>1464757.53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29">
        <v>7002239.46</v>
      </c>
      <c r="D53" s="29">
        <v>5964238.64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29">
        <v>637448.9</v>
      </c>
      <c r="D54" s="29">
        <v>631491.14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29">
        <v>-5528202.25</v>
      </c>
      <c r="D55" s="29">
        <v>-4707654.91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29">
        <f>F47+F57</f>
        <v>1366057.18</v>
      </c>
      <c r="G59" s="29">
        <f>G47+G57</f>
        <v>1464757.53</v>
      </c>
    </row>
    <row r="60" spans="2:7" ht="25.5">
      <c r="B60" s="6" t="s">
        <v>102</v>
      </c>
      <c r="C60" s="29">
        <f>SUM(C50:C58)</f>
        <v>2111486.1100000003</v>
      </c>
      <c r="D60" s="29">
        <f>SUM(D50:D58)</f>
        <v>1888074.8699999992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29">
        <f>C47+C60</f>
        <v>4023008.87</v>
      </c>
      <c r="D62" s="29">
        <f>D47+D60</f>
        <v>3352836.559999999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29">
        <f>SUM(F69:F73)</f>
        <v>2656951.69</v>
      </c>
      <c r="G68" s="29">
        <f>SUM(G69:G73)</f>
        <v>1888079.0300000003</v>
      </c>
    </row>
    <row r="69" spans="2:7" ht="12.75">
      <c r="B69" s="10"/>
      <c r="C69" s="9"/>
      <c r="D69" s="9"/>
      <c r="E69" s="11" t="s">
        <v>110</v>
      </c>
      <c r="F69" s="29">
        <v>764372.66</v>
      </c>
      <c r="G69" s="29">
        <v>336582.3</v>
      </c>
    </row>
    <row r="70" spans="2:7" ht="12.75">
      <c r="B70" s="10"/>
      <c r="C70" s="9"/>
      <c r="D70" s="9"/>
      <c r="E70" s="11" t="s">
        <v>111</v>
      </c>
      <c r="F70" s="29">
        <v>1969942.41</v>
      </c>
      <c r="G70" s="29">
        <v>1628860.11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29">
        <v>-77363.38</v>
      </c>
      <c r="G73" s="29">
        <v>-77363.38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29">
        <f>F63+F68+F75</f>
        <v>2656951.69</v>
      </c>
      <c r="G79" s="29">
        <f>G63+G68+G75</f>
        <v>1888079.0300000003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29">
        <f>F59+F79</f>
        <v>4023008.87</v>
      </c>
      <c r="G81" s="29">
        <f>G59+G79</f>
        <v>3352836.5600000005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david_ibavit@hotmail.com</cp:lastModifiedBy>
  <cp:lastPrinted>2016-12-20T19:33:34Z</cp:lastPrinted>
  <dcterms:created xsi:type="dcterms:W3CDTF">2016-10-11T18:36:49Z</dcterms:created>
  <dcterms:modified xsi:type="dcterms:W3CDTF">2024-02-13T17:47:53Z</dcterms:modified>
  <cp:category/>
  <cp:version/>
  <cp:contentType/>
  <cp:contentStatus/>
</cp:coreProperties>
</file>