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<sst xmlns="http://schemas.openxmlformats.org/spreadsheetml/2006/main" count="162" uniqueCount="89">
  <si>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</si>
  <si>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</si>
  <si>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</si>
  <si>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</si>
  <si>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</si>
  <si>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</si>
  <si>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</si>
  <si>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</si>
  <si>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</si>
  <si>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</si>
  <si>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</si>
  <si>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</si>
  <si>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</si>
  <si>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</si>
  <si>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</si>
  <si>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</si>
  <si>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</si>
  <si>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</si>
  <si>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</si>
  <si>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</si>
  <si>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</si>
  <si>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</si>
  <si>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</si>
  <si>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</si>
  <si>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</si>
  <si>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</si>
  <si>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</si>
  <si>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</si>
  <si>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</si>
  <si>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</si>
  <si>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</si>
  <si>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</si>
  <si>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</si>
  <si>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</si>
  <si>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</si>
  <si>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</si>
  <si>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</si>
  <si>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</si>
  <si>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</si>
  <si>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</si>
  <si>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</si>
  <si>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</si>
  <si>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</si>
  <si>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</si>
  <si>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</si>
  <si>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</si>
  <si>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</si>
  <si>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</si>
  <si>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</si>
  <si>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</si>
  <si>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</si>
  <si>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</si>
  <si>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</si>
  <si>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</si>
  <si>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</si>
  <si>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</si>
  <si>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</si>
  <si>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</si>
  <si>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</si>
  <si>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</si>
  <si>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</si>
  <si>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</si>
  <si>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</si>
  <si>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</si>
  <si>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</si>
  <si>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</si>
  <si>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</si>
  <si>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</si>
  <si>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</si>
  <si>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</si>
  <si>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</si>
  <si>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</si>
  <si>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</si>
  <si>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</si>
  <si>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</si>
  <si>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</si>
  <si>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</si>
  <si>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</si>
  <si>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</si>
  <si>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</si>
  <si>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</si>
  <si>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</si>
  <si>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</si>
  <si>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</si>
  <si>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</si>
  <si>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</si>
  <si>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</si>
  <si>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HIDALGO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</si>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</sst>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19614545</v>
      </c>
      <c r="E10" s="14">
        <f t="shared" si="0"/>
        <v>3533863.31</v>
      </c>
      <c r="F10" s="14">
        <f t="shared" si="0"/>
        <v>23148408.310000002</v>
      </c>
      <c r="G10" s="14">
        <f t="shared" si="0"/>
        <v>8398594.24</v>
      </c>
      <c r="H10" s="14">
        <f t="shared" si="0"/>
        <v>8139014.930000001</v>
      </c>
      <c r="I10" s="14">
        <f t="shared" si="0"/>
        <v>14749814.069999998</v>
      </c>
    </row>
    <row r="11" spans="2:9" ht="12.75">
      <c r="B11" s="3" t="s">
        <v>12</v>
      </c>
      <c r="C11" s="9"/>
      <c r="D11" s="15">
        <f aca="true" t="shared" si="1" ref="D11:I11">SUM(D12:D18)</f>
        <v>14152098</v>
      </c>
      <c r="E11" s="15">
        <f t="shared" si="1"/>
        <v>0</v>
      </c>
      <c r="F11" s="15">
        <f t="shared" si="1"/>
        <v>14152098</v>
      </c>
      <c r="G11" s="15">
        <f t="shared" si="1"/>
        <v>5904991.800000001</v>
      </c>
      <c r="H11" s="15">
        <f t="shared" si="1"/>
        <v>5892077.49</v>
      </c>
      <c r="I11" s="15">
        <f t="shared" si="1"/>
        <v>8247106.199999999</v>
      </c>
    </row>
    <row r="12" spans="2:9" ht="12.75">
      <c r="B12" s="13" t="s">
        <v>13</v>
      </c>
      <c r="C12" s="11"/>
      <c r="D12" s="15">
        <v>2348568</v>
      </c>
      <c r="E12" s="16">
        <v>0</v>
      </c>
      <c r="F12" s="16">
        <f>D12+E12</f>
        <v>2348568</v>
      </c>
      <c r="G12" s="16">
        <v>1087916</v>
      </c>
      <c r="H12" s="16">
        <v>1087916</v>
      </c>
      <c r="I12" s="16">
        <f>F12-G12</f>
        <v>1260652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10425492</v>
      </c>
      <c r="E14" s="16">
        <v>-400000</v>
      </c>
      <c r="F14" s="16">
        <f t="shared" si="2"/>
        <v>10025492</v>
      </c>
      <c r="G14" s="16">
        <v>4039817.06</v>
      </c>
      <c r="H14" s="16">
        <v>4039817.06</v>
      </c>
      <c r="I14" s="16">
        <f t="shared" si="3"/>
        <v>5985674.9399999995</v>
      </c>
    </row>
    <row r="15" spans="2:9" ht="12.75">
      <c r="B15" s="13" t="s">
        <v>16</v>
      </c>
      <c r="C15" s="11"/>
      <c r="D15" s="15">
        <v>625788</v>
      </c>
      <c r="E15" s="16">
        <v>-99632</v>
      </c>
      <c r="F15" s="16">
        <f t="shared" si="2"/>
        <v>526156</v>
      </c>
      <c r="G15" s="16">
        <v>257931.48</v>
      </c>
      <c r="H15" s="16">
        <v>245017.17</v>
      </c>
      <c r="I15" s="16">
        <f t="shared" si="3"/>
        <v>268224.52</v>
      </c>
    </row>
    <row r="16" spans="2:9" ht="12.75">
      <c r="B16" s="13" t="s">
        <v>17</v>
      </c>
      <c r="C16" s="11"/>
      <c r="D16" s="15">
        <v>752250</v>
      </c>
      <c r="E16" s="16">
        <v>499632</v>
      </c>
      <c r="F16" s="16">
        <f t="shared" si="2"/>
        <v>1251882</v>
      </c>
      <c r="G16" s="16">
        <v>519327.26</v>
      </c>
      <c r="H16" s="16">
        <v>519327.26</v>
      </c>
      <c r="I16" s="16">
        <f t="shared" si="3"/>
        <v>732554.74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705495</v>
      </c>
      <c r="E19" s="15">
        <f t="shared" si="4"/>
        <v>-32815.64</v>
      </c>
      <c r="F19" s="15">
        <f t="shared" si="4"/>
        <v>672679.36</v>
      </c>
      <c r="G19" s="15">
        <f t="shared" si="4"/>
        <v>300683.7</v>
      </c>
      <c r="H19" s="15">
        <f t="shared" si="4"/>
        <v>300683.7</v>
      </c>
      <c r="I19" s="15">
        <f t="shared" si="4"/>
        <v>371995.66</v>
      </c>
    </row>
    <row r="20" spans="2:9" ht="12.75">
      <c r="B20" s="13" t="s">
        <v>21</v>
      </c>
      <c r="C20" s="11"/>
      <c r="D20" s="15">
        <v>281986</v>
      </c>
      <c r="E20" s="16">
        <v>-27137.65</v>
      </c>
      <c r="F20" s="15">
        <f aca="true" t="shared" si="5" ref="F20:F28">D20+E20</f>
        <v>254848.35</v>
      </c>
      <c r="G20" s="16">
        <v>115098.85</v>
      </c>
      <c r="H20" s="16">
        <v>115098.85</v>
      </c>
      <c r="I20" s="16">
        <f>F20-G20</f>
        <v>139749.5</v>
      </c>
    </row>
    <row r="21" spans="2:9" ht="12.75">
      <c r="B21" s="13" t="s">
        <v>22</v>
      </c>
      <c r="C21" s="11"/>
      <c r="D21" s="15">
        <v>69004</v>
      </c>
      <c r="E21" s="16">
        <v>-956</v>
      </c>
      <c r="F21" s="15">
        <f t="shared" si="5"/>
        <v>68048</v>
      </c>
      <c r="G21" s="16">
        <v>37950.08</v>
      </c>
      <c r="H21" s="16">
        <v>37950.08</v>
      </c>
      <c r="I21" s="16">
        <f aca="true" t="shared" si="6" ref="I21:I83">F21-G21</f>
        <v>30097.92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15000</v>
      </c>
      <c r="E23" s="16">
        <v>1500</v>
      </c>
      <c r="F23" s="15">
        <f t="shared" si="5"/>
        <v>16500</v>
      </c>
      <c r="G23" s="16">
        <v>8352.38</v>
      </c>
      <c r="H23" s="16">
        <v>8352.38</v>
      </c>
      <c r="I23" s="16">
        <f t="shared" si="6"/>
        <v>8147.620000000001</v>
      </c>
    </row>
    <row r="24" spans="2:9" ht="12.75">
      <c r="B24" s="13" t="s">
        <v>25</v>
      </c>
      <c r="C24" s="11"/>
      <c r="D24" s="15">
        <v>0</v>
      </c>
      <c r="E24" s="16">
        <v>398.01</v>
      </c>
      <c r="F24" s="15">
        <f t="shared" si="5"/>
        <v>398.01</v>
      </c>
      <c r="G24" s="16">
        <v>398.01</v>
      </c>
      <c r="H24" s="16">
        <v>398.01</v>
      </c>
      <c r="I24" s="16">
        <f t="shared" si="6"/>
        <v>0</v>
      </c>
    </row>
    <row r="25" spans="2:9" ht="12.75">
      <c r="B25" s="13" t="s">
        <v>26</v>
      </c>
      <c r="C25" s="11"/>
      <c r="D25" s="15">
        <v>299985</v>
      </c>
      <c r="E25" s="16">
        <v>-4620</v>
      </c>
      <c r="F25" s="15">
        <f t="shared" si="5"/>
        <v>295365</v>
      </c>
      <c r="G25" s="16">
        <v>133124.71</v>
      </c>
      <c r="H25" s="16">
        <v>133124.71</v>
      </c>
      <c r="I25" s="16">
        <f t="shared" si="6"/>
        <v>162240.29</v>
      </c>
    </row>
    <row r="26" spans="2:9" ht="12.75">
      <c r="B26" s="13" t="s">
        <v>27</v>
      </c>
      <c r="C26" s="11"/>
      <c r="D26" s="15">
        <v>2520</v>
      </c>
      <c r="E26" s="16">
        <v>0</v>
      </c>
      <c r="F26" s="15">
        <f t="shared" si="5"/>
        <v>2520</v>
      </c>
      <c r="G26" s="16">
        <v>0</v>
      </c>
      <c r="H26" s="16">
        <v>0</v>
      </c>
      <c r="I26" s="16">
        <f t="shared" si="6"/>
        <v>2520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37000</v>
      </c>
      <c r="E28" s="16">
        <v>-2000</v>
      </c>
      <c r="F28" s="15">
        <f t="shared" si="5"/>
        <v>35000</v>
      </c>
      <c r="G28" s="16">
        <v>5759.67</v>
      </c>
      <c r="H28" s="16">
        <v>5759.67</v>
      </c>
      <c r="I28" s="16">
        <f t="shared" si="6"/>
        <v>29240.33</v>
      </c>
    </row>
    <row r="29" spans="2:9" ht="12.75">
      <c r="B29" s="3" t="s">
        <v>30</v>
      </c>
      <c r="C29" s="9"/>
      <c r="D29" s="15">
        <f aca="true" t="shared" si="7" ref="D29:I29">SUM(D30:D38)</f>
        <v>4756952</v>
      </c>
      <c r="E29" s="15">
        <f t="shared" si="7"/>
        <v>334992.86999999994</v>
      </c>
      <c r="F29" s="15">
        <f t="shared" si="7"/>
        <v>5091944.87</v>
      </c>
      <c r="G29" s="15">
        <f t="shared" si="7"/>
        <v>1833977.83</v>
      </c>
      <c r="H29" s="15">
        <f t="shared" si="7"/>
        <v>1587312.83</v>
      </c>
      <c r="I29" s="15">
        <f t="shared" si="7"/>
        <v>3257967.04</v>
      </c>
    </row>
    <row r="30" spans="2:9" ht="12.75">
      <c r="B30" s="13" t="s">
        <v>31</v>
      </c>
      <c r="C30" s="11"/>
      <c r="D30" s="15">
        <v>169200</v>
      </c>
      <c r="E30" s="16">
        <v>210154.88</v>
      </c>
      <c r="F30" s="15">
        <f aca="true" t="shared" si="8" ref="F30:F38">D30+E30</f>
        <v>379354.88</v>
      </c>
      <c r="G30" s="16">
        <v>70893.49</v>
      </c>
      <c r="H30" s="16">
        <v>70893.49</v>
      </c>
      <c r="I30" s="16">
        <f t="shared" si="6"/>
        <v>308461.39</v>
      </c>
    </row>
    <row r="31" spans="2:9" ht="12.75">
      <c r="B31" s="13" t="s">
        <v>32</v>
      </c>
      <c r="C31" s="11"/>
      <c r="D31" s="15">
        <v>90000</v>
      </c>
      <c r="E31" s="16">
        <v>17015.8</v>
      </c>
      <c r="F31" s="15">
        <f t="shared" si="8"/>
        <v>107015.8</v>
      </c>
      <c r="G31" s="16">
        <v>52354.77</v>
      </c>
      <c r="H31" s="16">
        <v>52354.77</v>
      </c>
      <c r="I31" s="16">
        <f t="shared" si="6"/>
        <v>54661.030000000006</v>
      </c>
    </row>
    <row r="32" spans="2:9" ht="12.75">
      <c r="B32" s="13" t="s">
        <v>33</v>
      </c>
      <c r="C32" s="11"/>
      <c r="D32" s="15">
        <v>210000</v>
      </c>
      <c r="E32" s="16">
        <v>83569.99</v>
      </c>
      <c r="F32" s="15">
        <f t="shared" si="8"/>
        <v>293569.99</v>
      </c>
      <c r="G32" s="16">
        <v>44496</v>
      </c>
      <c r="H32" s="16">
        <v>44496</v>
      </c>
      <c r="I32" s="16">
        <f t="shared" si="6"/>
        <v>249073.99</v>
      </c>
    </row>
    <row r="33" spans="2:9" ht="12.75">
      <c r="B33" s="13" t="s">
        <v>34</v>
      </c>
      <c r="C33" s="11"/>
      <c r="D33" s="15">
        <v>59360</v>
      </c>
      <c r="E33" s="16">
        <v>35372.6</v>
      </c>
      <c r="F33" s="15">
        <f t="shared" si="8"/>
        <v>94732.6</v>
      </c>
      <c r="G33" s="16">
        <v>21223.76</v>
      </c>
      <c r="H33" s="16">
        <v>21223.76</v>
      </c>
      <c r="I33" s="16">
        <f t="shared" si="6"/>
        <v>73508.84000000001</v>
      </c>
    </row>
    <row r="34" spans="2:9" ht="12.75">
      <c r="B34" s="13" t="s">
        <v>35</v>
      </c>
      <c r="C34" s="11"/>
      <c r="D34" s="15">
        <v>84000</v>
      </c>
      <c r="E34" s="16">
        <v>16879.6</v>
      </c>
      <c r="F34" s="15">
        <f t="shared" si="8"/>
        <v>100879.6</v>
      </c>
      <c r="G34" s="16">
        <v>57728.58</v>
      </c>
      <c r="H34" s="16">
        <v>57728.58</v>
      </c>
      <c r="I34" s="16">
        <f t="shared" si="6"/>
        <v>43151.020000000004</v>
      </c>
    </row>
    <row r="35" spans="2:9" ht="12.75">
      <c r="B35" s="13" t="s">
        <v>36</v>
      </c>
      <c r="C35" s="11"/>
      <c r="D35" s="15">
        <v>36000</v>
      </c>
      <c r="E35" s="16">
        <v>0</v>
      </c>
      <c r="F35" s="15">
        <f t="shared" si="8"/>
        <v>36000</v>
      </c>
      <c r="G35" s="16">
        <v>29106.65</v>
      </c>
      <c r="H35" s="16">
        <v>29106.65</v>
      </c>
      <c r="I35" s="16">
        <f t="shared" si="6"/>
        <v>6893.3499999999985</v>
      </c>
    </row>
    <row r="36" spans="2:9" ht="12.75">
      <c r="B36" s="13" t="s">
        <v>37</v>
      </c>
      <c r="C36" s="11"/>
      <c r="D36" s="15">
        <v>191000</v>
      </c>
      <c r="E36" s="16">
        <v>-8000</v>
      </c>
      <c r="F36" s="15">
        <f t="shared" si="8"/>
        <v>183000</v>
      </c>
      <c r="G36" s="16">
        <v>107730.92</v>
      </c>
      <c r="H36" s="16">
        <v>107730.92</v>
      </c>
      <c r="I36" s="16">
        <f t="shared" si="6"/>
        <v>75269.08</v>
      </c>
    </row>
    <row r="37" spans="2:9" ht="12.75">
      <c r="B37" s="13" t="s">
        <v>38</v>
      </c>
      <c r="C37" s="11"/>
      <c r="D37" s="15">
        <v>360000</v>
      </c>
      <c r="E37" s="16">
        <v>-20000</v>
      </c>
      <c r="F37" s="15">
        <f t="shared" si="8"/>
        <v>340000</v>
      </c>
      <c r="G37" s="16">
        <v>12508.66</v>
      </c>
      <c r="H37" s="16">
        <v>12508.66</v>
      </c>
      <c r="I37" s="16">
        <f t="shared" si="6"/>
        <v>327491.34</v>
      </c>
    </row>
    <row r="38" spans="2:9" ht="12.75">
      <c r="B38" s="13" t="s">
        <v>39</v>
      </c>
      <c r="C38" s="11"/>
      <c r="D38" s="15">
        <v>3557392</v>
      </c>
      <c r="E38" s="16">
        <v>0</v>
      </c>
      <c r="F38" s="15">
        <f t="shared" si="8"/>
        <v>3557392</v>
      </c>
      <c r="G38" s="16">
        <v>1437935</v>
      </c>
      <c r="H38" s="16">
        <v>1191270</v>
      </c>
      <c r="I38" s="16">
        <f t="shared" si="6"/>
        <v>2119457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10500</v>
      </c>
      <c r="F39" s="15">
        <f>SUM(F40:F48)</f>
        <v>10500</v>
      </c>
      <c r="G39" s="15">
        <f t="shared" si="9"/>
        <v>10500</v>
      </c>
      <c r="H39" s="15">
        <f t="shared" si="9"/>
        <v>10500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0</v>
      </c>
      <c r="E42" s="16">
        <v>10500</v>
      </c>
      <c r="F42" s="15">
        <f t="shared" si="10"/>
        <v>10500</v>
      </c>
      <c r="G42" s="16">
        <v>10500</v>
      </c>
      <c r="H42" s="16">
        <v>10500</v>
      </c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3221186.08</v>
      </c>
      <c r="F49" s="15">
        <f t="shared" si="11"/>
        <v>3221186.08</v>
      </c>
      <c r="G49" s="15">
        <f t="shared" si="11"/>
        <v>348440.91000000003</v>
      </c>
      <c r="H49" s="15">
        <f t="shared" si="11"/>
        <v>348440.91000000003</v>
      </c>
      <c r="I49" s="15">
        <f t="shared" si="11"/>
        <v>2872745.17</v>
      </c>
    </row>
    <row r="50" spans="2:9" ht="12.75">
      <c r="B50" s="13" t="s">
        <v>51</v>
      </c>
      <c r="C50" s="11"/>
      <c r="D50" s="15">
        <v>0</v>
      </c>
      <c r="E50" s="16">
        <v>1202142.33</v>
      </c>
      <c r="F50" s="15">
        <f t="shared" si="10"/>
        <v>1202142.33</v>
      </c>
      <c r="G50" s="16">
        <v>174739.13</v>
      </c>
      <c r="H50" s="16">
        <v>174739.13</v>
      </c>
      <c r="I50" s="16">
        <f t="shared" si="6"/>
        <v>1027403.2000000001</v>
      </c>
    </row>
    <row r="51" spans="2:9" ht="12.75">
      <c r="B51" s="13" t="s">
        <v>52</v>
      </c>
      <c r="C51" s="11"/>
      <c r="D51" s="15">
        <v>0</v>
      </c>
      <c r="E51" s="16">
        <v>425146.94</v>
      </c>
      <c r="F51" s="15">
        <f t="shared" si="10"/>
        <v>425146.94</v>
      </c>
      <c r="G51" s="16">
        <v>0</v>
      </c>
      <c r="H51" s="16">
        <v>0</v>
      </c>
      <c r="I51" s="16">
        <f t="shared" si="6"/>
        <v>425146.94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1420195</v>
      </c>
      <c r="F53" s="15">
        <f t="shared" si="10"/>
        <v>1420195</v>
      </c>
      <c r="G53" s="16">
        <v>0</v>
      </c>
      <c r="H53" s="16">
        <v>0</v>
      </c>
      <c r="I53" s="16">
        <f t="shared" si="6"/>
        <v>1420195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82824</v>
      </c>
      <c r="F55" s="15">
        <f t="shared" si="10"/>
        <v>82824</v>
      </c>
      <c r="G55" s="16">
        <v>82823.97</v>
      </c>
      <c r="H55" s="16">
        <v>82823.97</v>
      </c>
      <c r="I55" s="16">
        <f t="shared" si="6"/>
        <v>0.029999999998835847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90877.81</v>
      </c>
      <c r="F58" s="15">
        <f t="shared" si="10"/>
        <v>90877.81</v>
      </c>
      <c r="G58" s="16">
        <v>90877.81</v>
      </c>
      <c r="H58" s="16">
        <v>90877.81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19614545</v>
      </c>
      <c r="E160" s="14">
        <f t="shared" si="21"/>
        <v>3533863.31</v>
      </c>
      <c r="F160" s="14">
        <f t="shared" si="21"/>
        <v>23148408.310000002</v>
      </c>
      <c r="G160" s="14">
        <f t="shared" si="21"/>
        <v>8398594.24</v>
      </c>
      <c r="H160" s="14">
        <f t="shared" si="21"/>
        <v>8139014.930000001</v>
      </c>
      <c r="I160" s="14">
        <f t="shared" si="21"/>
        <v>14749814.069999998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2016-12-20T19:53:14Z</cp:lastPrinted>
  <dcterms:created xsi:type="dcterms:W3CDTF">2016-10-11T20:25:15Z</dcterms:created>
  <dcterms:modified xsi:type="dcterms:W3CDTF">2019-07-05T17:32:59Z</dcterms:modified>
  <cp:category/>
  <cp:version/>
  <cp:contentType/>
  <cp:contentStatus/>
</cp:coreProperties>
</file>