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FINANCIEROS\"/>
    </mc:Choice>
  </mc:AlternateContent>
  <xr:revisionPtr revIDLastSave="0" documentId="8_{4A12FD50-C13C-4F24-BBC4-0EC26A1B6B4B}" xr6:coauthVersionLast="47" xr6:coauthVersionMax="47" xr10:uidLastSave="{00000000-0000-0000-0000-000000000000}"/>
  <bookViews>
    <workbookView xWindow="-120" yWindow="-120" windowWidth="20730" windowHeight="11160" tabRatio="86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_xlnm.Print_Area" localSheetId="0">'Reporte de Formatos'!$A$1:$AH$8</definedName>
    <definedName name="_xlnm.Print_Area" localSheetId="7">Tabla_393950!$A$1:$J$8</definedName>
    <definedName name="_xlnm.Print_Area" localSheetId="9">Tabla_393951!$A$1:$K$4</definedName>
    <definedName name="_xlnm.Print_Area" localSheetId="10">Tabla_393952!$A$1:$Q$4</definedName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0" l="1"/>
  <c r="G4" i="11"/>
  <c r="AD8" i="1"/>
  <c r="AC8" i="1"/>
  <c r="AB8" i="1"/>
  <c r="AG8" i="1"/>
</calcChain>
</file>

<file path=xl/sharedStrings.xml><?xml version="1.0" encoding="utf-8"?>
<sst xmlns="http://schemas.openxmlformats.org/spreadsheetml/2006/main" count="285" uniqueCount="208">
  <si>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</si>
  <si>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</si>
  <si>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</si>
  <si>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</si>
  <si>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</si>
  <si>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</si>
  <si>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</si>
  <si>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</si>
  <si>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</si>
  <si>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</si>
  <si>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</si>
  <si>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</si>
  <si>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</si>
  <si>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</si>
  <si>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</si>
  <si>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</si>
  <si>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</si>
  <si>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</si>
  <si>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</si>
  <si>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</si>
  <si>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</si>
  <si>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</si>
  <si>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</si>
  <si>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</si>
  <si>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</si>
  <si>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</si>
  <si>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</si>
  <si>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</si>
  <si>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</si>
  <si>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</si>
  <si>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</si>
  <si>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</si>
  <si>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</si>
  <si>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</si>
  <si>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</si>
  <si>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</si>
  <si>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</si>
  <si>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</si>
  <si>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</si>
  <si>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</si>
  <si>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</si>
  <si>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</si>
  <si>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</si>
  <si>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</si>
  <si>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</si>
  <si>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</si>
  <si>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</si>
  <si>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</si>
  <si>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</si>
  <si>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</si>
  <si>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</si>
  <si>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</si>
  <si>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</si>
  <si>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</si>
  <si>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</si>
  <si>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</si>
  <si>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</si>
  <si>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</si>
  <si>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</si>
  <si>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</si>
  <si>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</si>
  <si>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</si>
  <si>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</si>
  <si>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</si>
  <si>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</si>
  <si>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</si>
  <si>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</si>
  <si>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</si>
  <si>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</si>
  <si>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</si>
  <si>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</si>
  <si>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</si>
  <si>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</si>
  <si>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</si>
  <si>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</si>
  <si>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</si>
  <si>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</si>
  <si>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</si>
  <si>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</si>
  <si>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</si>
  <si>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</si>
  <si>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</si>
  <si>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</si>
  <si>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</si>
  <si>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</si>
  <si>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</si>
  <si>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</si>
  <si>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</si>
  <si>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</si>
  <si>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</si>
  <si>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</si>
  <si>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</si>
  <si>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</si>
  <si>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</si>
  <si>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</si>
  <si>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</si>
  <si>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</si>
  <si>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</si>
  <si>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</si>
  <si>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</si>
  <si>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</si>
  <si>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</si>
  <si>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</si>
  <si>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</si>
  <si>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</si>
  <si>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</si>
  <si>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</si>
  <si>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</si>
  <si>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</si>
  <si>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</si>
  <si>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</si>
  <si>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</si>
  <si>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</si>
  <si>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</si>
  <si>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</si>
  <si>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</si>
  <si>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</si>
  <si>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</si>
  <si>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</si>
  <si>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</si>
  <si>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</si>
  <si>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</si>
  <si>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</si>
  <si>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</si>
  <si>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</si>
  <si>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</si>
  <si>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</si>
  <si>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</si>
  <si>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</si>
  <si>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</si>
  <si>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</si>
  <si>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</si>
  <si>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</si>
  <si>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</si>
  <si>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</si>
  <si>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</si>
  <si>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</si>
  <si>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</si>
  <si>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</si>
  <si>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</si>
  <si>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</si>
  <si>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</si>
  <si>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</si>
  <si>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</si>
  <si>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</si>
  <si>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</si>
  <si>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</si>
  <si>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</si>
  <si>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</si>
  <si>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</si>
  <si>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</si>
  <si>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</si>
  <si>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</si>
  <si>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</si>
  <si>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</si>
  <si>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</si>
  <si>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</si>
  <si>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</si>
  <si>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</si>
  <si>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</si>
  <si>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</si>
  <si>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</si>
  <si>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</si>
  <si>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</si>
  <si>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</si>
  <si>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</si>
  <si>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</si>
  <si>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</si>
  <si>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</si>
  <si>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</si>
  <si>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</si>
  <si>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</si>
  <si>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</si>
  <si>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</si>
  <si>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</si>
  <si>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RECURSOS CONTABLES Y FINANCIEROS</t>
  </si>
  <si>
    <t>PUBLICACION</t>
  </si>
  <si>
    <t>IMPRESIONES Y PUBLICACIONES OFICIALES</t>
  </si>
  <si>
    <t>DIRECCION DE ADMINISTRACION</t>
  </si>
  <si>
    <t>Informar</t>
  </si>
  <si>
    <t>sin clave</t>
  </si>
  <si>
    <t>ninguna</t>
  </si>
  <si>
    <t>Pachuca</t>
  </si>
  <si>
    <t>cualquiera</t>
  </si>
  <si>
    <t>Mayores de edad</t>
  </si>
  <si>
    <t>Publicacion</t>
  </si>
  <si>
    <t>Ley de Adquisiciones art. 45, 47 y 51</t>
  </si>
  <si>
    <t>JUAN RICARDO COLMENARES TOVAR</t>
  </si>
  <si>
    <t>JUAN RICARDO</t>
  </si>
  <si>
    <t>COLMENARES</t>
  </si>
  <si>
    <t>TOVAR</t>
  </si>
  <si>
    <t>COTJ601028FV0</t>
  </si>
  <si>
    <t>Informe de Actividades</t>
  </si>
  <si>
    <t>M. PATRICIA LIRA PIMENTEL</t>
  </si>
  <si>
    <t>M. PATRICIA</t>
  </si>
  <si>
    <t xml:space="preserve">LIRA </t>
  </si>
  <si>
    <t>PIMENTEL</t>
  </si>
  <si>
    <t>RUBEN CRUZ</t>
  </si>
  <si>
    <t>RUBEN</t>
  </si>
  <si>
    <t>CRUZ</t>
  </si>
  <si>
    <t>SERVICIO DE IMPRESIÓN DE REVISTA Y ANUARIO</t>
  </si>
  <si>
    <t>XAXX010101000</t>
  </si>
  <si>
    <t>EJEMPLARES REVISTA AGORA Y ANUARIO</t>
  </si>
  <si>
    <t>https://www.teeh.org.mx/Transparencia/ejercicio2022/facturas/FACT_2458.pdf</t>
  </si>
  <si>
    <t>TEEH/A/AD-023/2022</t>
  </si>
  <si>
    <t xml:space="preserve">Informe de Labores Revista Agora </t>
  </si>
  <si>
    <t>Todos</t>
  </si>
  <si>
    <t>https://www.teeh.org.mx/Transparencia/ejercicio2022/contratos/AD-023.pdf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</si>
</sst>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teeh.org.mx/Transparencia/ejercicio2022/contratos/AD-023.pdf" TargetMode="External"/><Relationship Id="rId1" Type="http://schemas.openxmlformats.org/officeDocument/2006/relationships/hyperlink" Target="https://www.teeh.org.mx/Transparencia/ejercicio2022/facturas/FACT_245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zoomScaleSheetLayoutView="11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14" customWidth="1"/>
    <col min="4" max="4" width="13.28515625" customWidth="1"/>
    <col min="5" max="5" width="32.140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15.140625" customWidth="1"/>
    <col min="22" max="22" width="19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178</v>
      </c>
      <c r="F8" t="s">
        <v>87</v>
      </c>
      <c r="G8" t="s">
        <v>185</v>
      </c>
      <c r="H8" t="s">
        <v>95</v>
      </c>
      <c r="I8" t="s">
        <v>185</v>
      </c>
      <c r="J8" t="s">
        <v>102</v>
      </c>
      <c r="K8" t="s">
        <v>205</v>
      </c>
      <c r="L8">
        <v>2022</v>
      </c>
      <c r="M8" t="s">
        <v>192</v>
      </c>
      <c r="N8" t="s">
        <v>179</v>
      </c>
      <c r="O8" t="s">
        <v>179</v>
      </c>
      <c r="P8">
        <v>247</v>
      </c>
      <c r="Q8" t="s">
        <v>180</v>
      </c>
      <c r="R8" t="s">
        <v>181</v>
      </c>
      <c r="S8" t="s">
        <v>105</v>
      </c>
      <c r="T8" t="s">
        <v>105</v>
      </c>
      <c r="U8" s="4">
        <v>44743</v>
      </c>
      <c r="V8" s="4">
        <v>44834</v>
      </c>
      <c r="W8" t="s">
        <v>109</v>
      </c>
      <c r="X8" t="s">
        <v>182</v>
      </c>
      <c r="Y8" t="s">
        <v>183</v>
      </c>
      <c r="Z8" t="s">
        <v>184</v>
      </c>
      <c r="AA8" t="s">
        <v>206</v>
      </c>
      <c r="AB8">
        <f>+Tabla_393950!A4</f>
        <v>1</v>
      </c>
      <c r="AC8">
        <f>+Tabla_393951!A4</f>
        <v>1</v>
      </c>
      <c r="AD8">
        <f>+Tabla_393952!A4</f>
        <v>1</v>
      </c>
      <c r="AE8" t="s">
        <v>175</v>
      </c>
      <c r="AF8" s="4">
        <v>44858</v>
      </c>
      <c r="AG8" s="4">
        <f t="shared" ref="AG8" si="0">+AF8</f>
        <v>44858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4" xr:uid="{00000000-0002-0000-0000-000000000000}">
      <formula1>Hidden_13</formula1>
    </dataValidation>
    <dataValidation type="list" allowBlank="1" showErrorMessage="1" sqref="F8:F124" xr:uid="{00000000-0002-0000-0000-000001000000}">
      <formula1>Hidden_25</formula1>
    </dataValidation>
    <dataValidation type="list" allowBlank="1" showErrorMessage="1" sqref="H8:H124" xr:uid="{00000000-0002-0000-0000-000002000000}">
      <formula1>Hidden_37</formula1>
    </dataValidation>
    <dataValidation type="list" allowBlank="1" showErrorMessage="1" sqref="J8:J124" xr:uid="{00000000-0002-0000-0000-000003000000}">
      <formula1>Hidden_49</formula1>
    </dataValidation>
    <dataValidation type="list" allowBlank="1" showErrorMessage="1" sqref="S8:S124" xr:uid="{00000000-0002-0000-0000-000004000000}">
      <formula1>Hidden_518</formula1>
    </dataValidation>
    <dataValidation type="list" allowBlank="1" showErrorMessage="1" sqref="W8:W124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view="pageBreakPreview" topLeftCell="I3" zoomScale="115" zoomScaleSheetLayoutView="115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361000</v>
      </c>
      <c r="C4">
        <v>361002</v>
      </c>
      <c r="D4" t="s">
        <v>176</v>
      </c>
      <c r="E4">
        <f>61596+13108</f>
        <v>74704</v>
      </c>
      <c r="F4">
        <v>74704</v>
      </c>
      <c r="G4">
        <v>74704</v>
      </c>
      <c r="H4" t="s">
        <v>177</v>
      </c>
      <c r="I4">
        <v>60000</v>
      </c>
      <c r="J4">
        <v>121004.2</v>
      </c>
      <c r="K4">
        <v>121004.2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zoomScaleSheetLayoutView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44813</v>
      </c>
      <c r="C4" t="s">
        <v>204</v>
      </c>
      <c r="D4" t="s">
        <v>200</v>
      </c>
      <c r="E4" s="5" t="s">
        <v>207</v>
      </c>
      <c r="G4">
        <f>61596+13108</f>
        <v>74704</v>
      </c>
      <c r="H4">
        <v>74704</v>
      </c>
      <c r="I4" s="4">
        <v>44811</v>
      </c>
      <c r="J4" s="4">
        <v>44834</v>
      </c>
      <c r="K4">
        <v>2458</v>
      </c>
      <c r="L4" s="5" t="s">
        <v>203</v>
      </c>
    </row>
  </sheetData>
  <hyperlinks>
    <hyperlink ref="L4" r:id="rId1" xr:uid="{00000000-0004-0000-0A00-000000000000}"/>
    <hyperlink ref="E4" r:id="rId2" xr:uid="{68DC773A-B85C-4B2E-8660-F4FE32AFE97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view="pageBreakPreview" topLeftCell="G3" zoomScaleSheetLayoutView="100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187</v>
      </c>
      <c r="G4" t="s">
        <v>191</v>
      </c>
      <c r="H4" t="s">
        <v>131</v>
      </c>
      <c r="I4" t="s">
        <v>186</v>
      </c>
      <c r="J4" t="s">
        <v>202</v>
      </c>
    </row>
    <row r="5" spans="1:10" x14ac:dyDescent="0.25">
      <c r="A5">
        <v>1</v>
      </c>
      <c r="B5" t="s">
        <v>193</v>
      </c>
      <c r="C5" t="s">
        <v>194</v>
      </c>
      <c r="D5" t="s">
        <v>195</v>
      </c>
      <c r="E5" t="s">
        <v>196</v>
      </c>
      <c r="F5" t="s">
        <v>193</v>
      </c>
      <c r="G5" t="s">
        <v>201</v>
      </c>
      <c r="H5" t="s">
        <v>131</v>
      </c>
      <c r="I5" t="s">
        <v>186</v>
      </c>
      <c r="J5" t="s">
        <v>202</v>
      </c>
    </row>
    <row r="6" spans="1:10" x14ac:dyDescent="0.25">
      <c r="A6">
        <v>1</v>
      </c>
      <c r="B6" t="s">
        <v>197</v>
      </c>
      <c r="C6" t="s">
        <v>198</v>
      </c>
      <c r="D6" t="s">
        <v>199</v>
      </c>
      <c r="F6" t="s">
        <v>197</v>
      </c>
      <c r="G6" t="s">
        <v>201</v>
      </c>
      <c r="H6" t="s">
        <v>131</v>
      </c>
      <c r="I6" t="s">
        <v>186</v>
      </c>
      <c r="J6" t="s">
        <v>202</v>
      </c>
    </row>
  </sheetData>
  <dataValidations count="1">
    <dataValidation type="list" allowBlank="1" showErrorMessage="1" sqref="H4:H186" xr:uid="{00000000-0002-0000-0700-000000000000}">
      <formula1>Hidden_1_Tabla_3939507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'Reporte de Formatos'!Área_de_impresión</vt:lpstr>
      <vt:lpstr>Tabla_393950!Área_de_impresión</vt:lpstr>
      <vt:lpstr>Tabla_393951!Área_de_impresión</vt:lpstr>
      <vt:lpstr>Tabla_393952!Área_de_impresión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2022-10-24T16:58:22Z</cp:lastPrinted>
  <dcterms:created xsi:type="dcterms:W3CDTF">2018-07-11T20:43:32Z</dcterms:created>
  <dcterms:modified xsi:type="dcterms:W3CDTF">2022-10-26T15:13:14Z</dcterms:modified>
</cp:coreProperties>
</file>